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TROG\Finanzverwaltung\Allgemein\NEU\8_Volkswirtschaft\Kurtaxen\"/>
    </mc:Choice>
  </mc:AlternateContent>
  <bookViews>
    <workbookView xWindow="0" yWindow="0" windowWidth="28800" windowHeight="14115" activeTab="1"/>
  </bookViews>
  <sheets>
    <sheet name="Erläuterungen" sheetId="2" r:id="rId1"/>
    <sheet name="Abrechnung Kurtaxen" sheetId="1" r:id="rId2"/>
  </sheets>
  <definedNames>
    <definedName name="_xlnm.Print_Titles" localSheetId="1">'Abrechnung Kurtaxen'!$8:$8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J30" i="1"/>
  <c r="J29" i="1"/>
  <c r="J28" i="1"/>
  <c r="J27" i="1"/>
  <c r="J26" i="1"/>
  <c r="J25" i="1"/>
  <c r="J24" i="1"/>
  <c r="J23" i="1"/>
  <c r="J22" i="1"/>
  <c r="J21" i="1"/>
  <c r="J20" i="1"/>
  <c r="J19" i="1"/>
  <c r="J18" i="1"/>
  <c r="J17" i="1"/>
  <c r="J16" i="1"/>
  <c r="J15" i="1"/>
  <c r="J14" i="1"/>
  <c r="J13" i="1"/>
  <c r="J12" i="1"/>
  <c r="J11" i="1"/>
  <c r="J10" i="1"/>
  <c r="J9" i="1"/>
  <c r="F32" i="1" l="1"/>
  <c r="C32" i="1"/>
  <c r="I31" i="1" l="1"/>
  <c r="I30" i="1"/>
  <c r="I29" i="1"/>
  <c r="I28" i="1"/>
  <c r="I27" i="1"/>
  <c r="I26" i="1"/>
  <c r="I25" i="1"/>
  <c r="I24" i="1"/>
  <c r="I23" i="1"/>
  <c r="I22" i="1"/>
  <c r="I21" i="1"/>
  <c r="I20" i="1"/>
  <c r="I19" i="1"/>
  <c r="I18" i="1"/>
  <c r="I17" i="1"/>
  <c r="I16" i="1"/>
  <c r="I15" i="1"/>
  <c r="I14" i="1"/>
  <c r="I13" i="1"/>
  <c r="I12" i="1"/>
  <c r="I11" i="1"/>
  <c r="I10" i="1"/>
  <c r="C33" i="1" l="1"/>
  <c r="H33" i="1" s="1"/>
</calcChain>
</file>

<file path=xl/sharedStrings.xml><?xml version="1.0" encoding="utf-8"?>
<sst xmlns="http://schemas.openxmlformats.org/spreadsheetml/2006/main" count="35" uniqueCount="34">
  <si>
    <t>Hotel / Beherberger:</t>
  </si>
  <si>
    <t>Zeitraum:</t>
  </si>
  <si>
    <t>Name / Vorname</t>
  </si>
  <si>
    <t>Adresse</t>
  </si>
  <si>
    <t>Geburtsdatum</t>
  </si>
  <si>
    <t>Ankunftsdatum</t>
  </si>
  <si>
    <t>Abreisedatum</t>
  </si>
  <si>
    <t>Anzahl Nächte</t>
  </si>
  <si>
    <t>Anzahl Personen über 12 Jahre</t>
  </si>
  <si>
    <t xml:space="preserve">Anzahl Personen = </t>
  </si>
  <si>
    <t>Anzahl Nächte =</t>
  </si>
  <si>
    <t>Beispiel: Muster Hans</t>
  </si>
  <si>
    <t>Musterstrasse 20</t>
  </si>
  <si>
    <t>Hotel Musterhof</t>
  </si>
  <si>
    <t>Januar - Dezember 2023</t>
  </si>
  <si>
    <t>Abrechnung Kurtaxen</t>
  </si>
  <si>
    <t>Total abzuliefernde Kurtaxen</t>
  </si>
  <si>
    <t>PLZ</t>
  </si>
  <si>
    <t>Ort</t>
  </si>
  <si>
    <t>Musterdorf</t>
  </si>
  <si>
    <t>GEMEINDE TROGEN - ABRECHNUNG KURTAXEN</t>
  </si>
  <si>
    <t>DETAILS BEHERBERGUNGEN</t>
  </si>
  <si>
    <t>GEMEINDE TROGEN - ERLÄUTERUNGEN ZUR ABRECHNUNG DER KURTAXEN</t>
  </si>
  <si>
    <t>Geschätzte Beherbergin, geschätzter Beherberger</t>
  </si>
  <si>
    <t>Formularkopf</t>
  </si>
  <si>
    <t>Mit diesem Formular ermöglichen wir Ihnen eine möglichst einfache Abrechnung der Kurtaxen. In der Lasche «Abrechnung Kurtaxen» können Sie die notwendigen Informationen erfassen. Die Berechnung der Kurtaxen erfolgt automatisiert. Folgend erhalten Sie eine kurze Erläuterung zum Abrechnungsformular.</t>
  </si>
  <si>
    <t>Details Beherbergungen</t>
  </si>
  <si>
    <t>Die gesamte Berechnung der Kurtaxen erfolgt automatisiert. Bitte prüfen Sie diese nach, bevor Sie die Abrechnung an die Gemeinde einreichen.</t>
  </si>
  <si>
    <t>Mustermann Max</t>
  </si>
  <si>
    <t>In diesem Bereich des Formulars können Sie die Angaben zu Ihren Gästen erfassen. Anhand der erfassten Anzahl Personen über 12 Jahre sowie der Eingabe des Ankunftsdatums und Abreisedatums werden die Anzahl Nächste automatisch berechnet.</t>
  </si>
  <si>
    <t>Sollten Sie weitere Zeilen für die Erfassung benötigen, können Sie einfach eine Zeile markieren, auf die rechte Maustaste drücken und die Funktion «Zelle einfügen» klicken. Diesen Vorgang können Sie so viele Male wiederholen, wie Sie weitere Zeilen benötigen.</t>
  </si>
  <si>
    <t>Im Formularkopf tragen Sie bitte Ihre Angaben (Bezeichnung Hotel/Beherbergungsort) sowie die Ansprechperson (Beherberger) ein. Ausserdem müssen Sie den Abrechnungszeitraum (in der Regel ein Kalenderjahr) erfassen.</t>
  </si>
  <si>
    <t>Wert für Abrechnung</t>
  </si>
  <si>
    <r>
      <t xml:space="preserve">Gesamttotal =
</t>
    </r>
    <r>
      <rPr>
        <sz val="9"/>
        <color theme="1"/>
        <rFont val="Arial"/>
        <family val="2"/>
      </rPr>
      <t>(Total Wert für Abrechnung)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</si>
</sst>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CHF&quot;\ #,##0.00;[Red]&quot;CHF&quot;\ \-#,##0.00"/>
  </numFmts>
  <fonts count="5" x14ac:knownFonts="1">
    <font>
      <sz val="11"/>
      <color theme="1"/>
      <name val="Arial"/>
      <family val="2"/>
    </font>
    <font>
      <b/>
      <sz val="11"/>
      <color theme="1"/>
      <name val="Arial"/>
      <family val="2"/>
    </font>
    <font>
      <sz val="9"/>
      <color theme="1"/>
      <name val="Arial"/>
      <family val="2"/>
    </font>
    <font>
      <b/>
      <sz val="14"/>
      <color theme="1"/>
      <name val="Arial"/>
      <family val="2"/>
    </font>
    <font>
      <u/>
      <sz val="11"/>
      <color theme="1"/>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2" borderId="2" xfId="0" applyFill="1" applyBorder="1" applyAlignment="1">
      <alignment vertical="center"/>
    </xf>
    <xf numFmtId="0" fontId="0" fillId="2" borderId="3" xfId="0" applyFill="1" applyBorder="1" applyAlignment="1">
      <alignment horizontal="left" vertical="center"/>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2" borderId="5" xfId="0" applyFill="1" applyBorder="1" applyAlignment="1">
      <alignment vertical="center"/>
    </xf>
    <xf numFmtId="0" fontId="0" fillId="2" borderId="6" xfId="0" applyFill="1" applyBorder="1" applyAlignment="1">
      <alignment horizontal="left" vertical="center"/>
    </xf>
    <xf numFmtId="0" fontId="0" fillId="0" borderId="0" xfId="0" applyAlignment="1" applyProtection="1">
      <alignment horizontal="center" vertical="center"/>
      <protection locked="0"/>
    </xf>
    <xf numFmtId="14" fontId="0" fillId="0" borderId="0" xfId="0" applyNumberFormat="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8" fontId="1" fillId="2" borderId="5" xfId="0" applyNumberFormat="1" applyFont="1" applyFill="1" applyBorder="1" applyAlignment="1">
      <alignment horizontal="center" vertical="center"/>
    </xf>
    <xf numFmtId="8" fontId="1" fillId="2" borderId="1" xfId="0" applyNumberFormat="1" applyFont="1" applyFill="1" applyBorder="1" applyAlignment="1">
      <alignment horizontal="center" vertical="center"/>
    </xf>
    <xf numFmtId="8" fontId="1" fillId="2" borderId="6" xfId="0" applyNumberFormat="1" applyFont="1" applyFill="1" applyBorder="1" applyAlignment="1">
      <alignment horizontal="center" vertical="center"/>
    </xf>
    <xf numFmtId="0" fontId="1" fillId="2" borderId="7" xfId="0" applyFont="1" applyFill="1" applyBorder="1" applyAlignment="1">
      <alignment horizontal="left" vertical="center"/>
    </xf>
    <xf numFmtId="0" fontId="1" fillId="2" borderId="4" xfId="0" applyFont="1" applyFill="1" applyBorder="1" applyAlignment="1">
      <alignment horizontal="left" vertical="center"/>
    </xf>
    <xf numFmtId="0" fontId="0" fillId="0" borderId="1" xfId="0" applyBorder="1" applyAlignment="1" applyProtection="1">
      <alignment horizontal="left" vertical="center"/>
      <protection locked="0"/>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1" xfId="0" applyFill="1" applyBorder="1" applyAlignment="1">
      <alignment horizontal="left" vertical="center" wrapText="1"/>
    </xf>
    <xf numFmtId="0" fontId="0" fillId="2" borderId="9" xfId="0" applyFill="1" applyBorder="1" applyAlignment="1">
      <alignment horizontal="center" vertical="center"/>
    </xf>
    <xf numFmtId="0" fontId="0" fillId="2" borderId="6" xfId="0" applyFill="1" applyBorder="1" applyAlignment="1">
      <alignment horizontal="center" vertical="center"/>
    </xf>
    <xf numFmtId="8" fontId="0" fillId="2" borderId="7" xfId="0" applyNumberFormat="1" applyFill="1" applyBorder="1" applyAlignment="1">
      <alignment horizontal="center" vertical="center"/>
    </xf>
    <xf numFmtId="8" fontId="0" fillId="2" borderId="4" xfId="0" applyNumberFormat="1" applyFill="1" applyBorder="1" applyAlignment="1">
      <alignment horizontal="center" vertical="center"/>
    </xf>
    <xf numFmtId="0" fontId="0" fillId="0" borderId="0" xfId="0" applyAlignment="1" applyProtection="1">
      <alignment horizontal="center" vertical="center"/>
    </xf>
  </cellXfs>
  <cellStyles count="1">
    <cellStyle name="Standard" xfId="0" builtinId="0"/>
  </cellStyles>
  <dxfs count="13">
    <dxf>
      <numFmt numFmtId="0" formatCode="General"/>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border outline="0">
        <bottom style="thin">
          <color indexed="64"/>
        </bottom>
      </border>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7334250</xdr:colOff>
      <xdr:row>13</xdr:row>
      <xdr:rowOff>190500</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7400"/>
          <a:ext cx="7334250" cy="1104900"/>
        </a:xfrm>
        <a:prstGeom prst="rect">
          <a:avLst/>
        </a:prstGeom>
        <a:noFill/>
        <a:ln>
          <a:noFill/>
        </a:ln>
      </xdr:spPr>
    </xdr:pic>
    <xdr:clientData/>
  </xdr:twoCellAnchor>
  <xdr:twoCellAnchor editAs="oneCell">
    <xdr:from>
      <xdr:col>0</xdr:col>
      <xdr:colOff>0</xdr:colOff>
      <xdr:row>18</xdr:row>
      <xdr:rowOff>0</xdr:rowOff>
    </xdr:from>
    <xdr:to>
      <xdr:col>0</xdr:col>
      <xdr:colOff>7410450</xdr:colOff>
      <xdr:row>24</xdr:row>
      <xdr:rowOff>219075</xdr:rowOff>
    </xdr:to>
    <xdr:pic>
      <xdr:nvPicPr>
        <xdr:cNvPr id="3" name="Grafik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14800"/>
          <a:ext cx="7410450" cy="1590675"/>
        </a:xfrm>
        <a:prstGeom prst="rect">
          <a:avLst/>
        </a:prstGeom>
        <a:noFill/>
        <a:ln>
          <a:noFill/>
        </a:ln>
      </xdr:spPr>
    </xdr:pic>
    <xdr:clientData/>
  </xdr:twoCellAnchor>
  <xdr:twoCellAnchor editAs="oneCell">
    <xdr:from>
      <xdr:col>0</xdr:col>
      <xdr:colOff>0</xdr:colOff>
      <xdr:row>27</xdr:row>
      <xdr:rowOff>120910</xdr:rowOff>
    </xdr:from>
    <xdr:to>
      <xdr:col>0</xdr:col>
      <xdr:colOff>7458075</xdr:colOff>
      <xdr:row>38</xdr:row>
      <xdr:rowOff>104447</xdr:rowOff>
    </xdr:to>
    <xdr:pic>
      <xdr:nvPicPr>
        <xdr:cNvPr id="4" name="Grafik 3"/>
        <xdr:cNvPicPr>
          <a:picLocks noChangeAspect="1"/>
        </xdr:cNvPicPr>
      </xdr:nvPicPr>
      <xdr:blipFill>
        <a:blip xmlns:r="http://schemas.openxmlformats.org/officeDocument/2006/relationships" r:embed="rId3"/>
        <a:stretch>
          <a:fillRect/>
        </a:stretch>
      </xdr:blipFill>
      <xdr:spPr>
        <a:xfrm>
          <a:off x="0" y="6064510"/>
          <a:ext cx="7458075" cy="2498137"/>
        </a:xfrm>
        <a:prstGeom prst="rect">
          <a:avLst/>
        </a:prstGeom>
      </xdr:spPr>
    </xdr:pic>
    <xdr:clientData/>
  </xdr:twoCellAnchor>
  <xdr:twoCellAnchor editAs="oneCell">
    <xdr:from>
      <xdr:col>0</xdr:col>
      <xdr:colOff>0</xdr:colOff>
      <xdr:row>41</xdr:row>
      <xdr:rowOff>152400</xdr:rowOff>
    </xdr:from>
    <xdr:to>
      <xdr:col>0</xdr:col>
      <xdr:colOff>7391400</xdr:colOff>
      <xdr:row>43</xdr:row>
      <xdr:rowOff>190500</xdr:rowOff>
    </xdr:to>
    <xdr:pic>
      <xdr:nvPicPr>
        <xdr:cNvPr id="6" name="Grafik 5"/>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734675"/>
          <a:ext cx="7391400" cy="495300"/>
        </a:xfrm>
        <a:prstGeom prst="rect">
          <a:avLst/>
        </a:prstGeom>
        <a:noFill/>
        <a:ln>
          <a:noFill/>
        </a:ln>
      </xdr:spPr>
    </xdr:pic>
    <xdr:clientData/>
  </xdr:twoCellAnchor>
</xdr:wsDr>
</file>

<file path=xl/tables/table1.xml><?xml version="1.0" encoding="utf-8"?>
<table xmlns="http://schemas.openxmlformats.org/spreadsheetml/2006/main" id="3" name="Tabelle3" displayName="Tabelle3" ref="A8:J31" totalsRowShown="0" headerRowDxfId="12" dataDxfId="11" tableBorderDxfId="10">
  <tableColumns count="10">
    <tableColumn id="1" name="Name / Vorname" dataDxfId="9"/>
    <tableColumn id="2" name="Adresse" dataDxfId="8"/>
    <tableColumn id="3" name="PLZ" dataDxfId="7"/>
    <tableColumn id="4" name="Ort" dataDxfId="6"/>
    <tableColumn id="5" name="Geburtsdatum" dataDxfId="5"/>
    <tableColumn id="6" name="Ankunftsdatum" dataDxfId="4"/>
    <tableColumn id="7" name="Abreisedatum" dataDxfId="3"/>
    <tableColumn id="8" name="Anzahl Personen über 12 Jahre" dataDxfId="2"/>
    <tableColumn id="9" name="Anzahl Nächte" dataDxfId="1"/>
    <tableColumn id="10" name="Wert für Abrechnung" dataDxfId="0">
      <calculatedColumnFormula>Tabelle3[[#This Row],[Anzahl Personen über 12 Jahre]]*Tabelle3[[#This Row],[Anzahl Nächte]]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showGridLines="0" topLeftCell="A10" workbookViewId="0"/>
  </sheetViews>
  <sheetFormatPr baseColWidth="10" defaultRowHeight="18" customHeight="1" x14ac:dyDescent="0.2"/>
  <cols>
    <col min="1" max="1" width="101.75" style="1" customWidth="1"/>
    <col min="2" max="16384" width="11" style="1"/>
  </cols>
  <sheetData>
    <row r="1" spans="1:1" ht="18" customHeight="1" x14ac:dyDescent="0.2">
      <c r="A1" s="3" t="s">
        <v>22</v>
      </c>
    </row>
    <row r="3" spans="1:1" ht="18" customHeight="1" x14ac:dyDescent="0.2">
      <c r="A3" s="1" t="s">
        <v>23</v>
      </c>
    </row>
    <row r="5" spans="1:1" ht="42.75" x14ac:dyDescent="0.2">
      <c r="A5" s="2" t="s">
        <v>25</v>
      </c>
    </row>
    <row r="7" spans="1:1" ht="18" customHeight="1" x14ac:dyDescent="0.2">
      <c r="A7" s="16" t="s">
        <v>24</v>
      </c>
    </row>
    <row r="8" spans="1:1" ht="28.5" x14ac:dyDescent="0.2">
      <c r="A8" s="2" t="s">
        <v>31</v>
      </c>
    </row>
    <row r="16" spans="1:1" ht="18" customHeight="1" x14ac:dyDescent="0.2">
      <c r="A16" s="16" t="s">
        <v>26</v>
      </c>
    </row>
    <row r="17" spans="1:1" ht="42.75" x14ac:dyDescent="0.2">
      <c r="A17" s="17" t="s">
        <v>29</v>
      </c>
    </row>
    <row r="27" spans="1:1" ht="42.75" x14ac:dyDescent="0.2">
      <c r="A27" s="2" t="s">
        <v>30</v>
      </c>
    </row>
    <row r="40" spans="1:1" ht="18" customHeight="1" x14ac:dyDescent="0.2">
      <c r="A40" s="16" t="s">
        <v>15</v>
      </c>
    </row>
    <row r="41" spans="1:1" ht="28.5" x14ac:dyDescent="0.2">
      <c r="A41" s="2" t="s">
        <v>27</v>
      </c>
    </row>
  </sheetData>
  <sheetProtection algorithmName="SHA-512" hashValue="OyYva5FnMgFIfxGlEEZM8IWJgirpMrlA05NK0HgQb92lHnZC1cCqYbktN+4nhUpSr7DbDmlQrOoNOgYxXa37qA==" saltValue="RaNTBa1yIV2Vc80XC8SfAA==" spinCount="100000" sheet="1" objects="1" scenarios="1"/>
  <pageMargins left="0.39370078740157483" right="0.39370078740157483" top="0.39370078740157483" bottom="0.3937007874015748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showZeros="0" tabSelected="1" workbookViewId="0">
      <selection activeCell="A32" sqref="A32:A33"/>
    </sheetView>
  </sheetViews>
  <sheetFormatPr baseColWidth="10" defaultRowHeight="18" customHeight="1" x14ac:dyDescent="0.2"/>
  <cols>
    <col min="1" max="2" width="22.625" style="1" customWidth="1"/>
    <col min="3" max="3" width="8.625" style="1" customWidth="1"/>
    <col min="4" max="4" width="14.625" style="1" customWidth="1"/>
    <col min="5" max="5" width="12.625" style="1" customWidth="1"/>
    <col min="6" max="6" width="14.875" style="1" customWidth="1"/>
    <col min="7" max="7" width="14" style="1" customWidth="1"/>
    <col min="8" max="8" width="16.625" style="1" customWidth="1"/>
    <col min="9" max="9" width="8.375" style="1" customWidth="1"/>
    <col min="10" max="10" width="11.625" style="1" customWidth="1"/>
    <col min="11" max="16384" width="11" style="1"/>
  </cols>
  <sheetData>
    <row r="1" spans="1:10" ht="18" customHeight="1" x14ac:dyDescent="0.2">
      <c r="A1" s="15" t="s">
        <v>20</v>
      </c>
    </row>
    <row r="2" spans="1:10" ht="12" customHeight="1" x14ac:dyDescent="0.2"/>
    <row r="3" spans="1:10" ht="18" customHeight="1" x14ac:dyDescent="0.2">
      <c r="A3" s="3" t="s">
        <v>0</v>
      </c>
      <c r="B3" s="26" t="s">
        <v>13</v>
      </c>
      <c r="C3" s="26"/>
      <c r="E3" s="26" t="s">
        <v>28</v>
      </c>
      <c r="F3" s="26"/>
      <c r="G3" s="26"/>
    </row>
    <row r="4" spans="1:10" ht="12" customHeight="1" x14ac:dyDescent="0.2"/>
    <row r="5" spans="1:10" ht="18" customHeight="1" x14ac:dyDescent="0.2">
      <c r="A5" s="3" t="s">
        <v>1</v>
      </c>
      <c r="B5" s="26" t="s">
        <v>14</v>
      </c>
      <c r="C5" s="26"/>
    </row>
    <row r="6" spans="1:10" ht="12" customHeight="1" x14ac:dyDescent="0.2"/>
    <row r="7" spans="1:10" ht="18" customHeight="1" x14ac:dyDescent="0.2">
      <c r="A7" s="3" t="s">
        <v>21</v>
      </c>
    </row>
    <row r="8" spans="1:10" ht="28.5" x14ac:dyDescent="0.2">
      <c r="A8" s="1" t="s">
        <v>2</v>
      </c>
      <c r="B8" s="1" t="s">
        <v>3</v>
      </c>
      <c r="C8" s="6" t="s">
        <v>17</v>
      </c>
      <c r="D8" s="6" t="s">
        <v>18</v>
      </c>
      <c r="E8" s="4" t="s">
        <v>4</v>
      </c>
      <c r="F8" s="4" t="s">
        <v>5</v>
      </c>
      <c r="G8" s="4" t="s">
        <v>6</v>
      </c>
      <c r="H8" s="5" t="s">
        <v>8</v>
      </c>
      <c r="I8" s="5" t="s">
        <v>7</v>
      </c>
      <c r="J8" s="5" t="s">
        <v>32</v>
      </c>
    </row>
    <row r="9" spans="1:10" ht="18" customHeight="1" x14ac:dyDescent="0.2">
      <c r="A9" s="9" t="s">
        <v>11</v>
      </c>
      <c r="B9" s="9" t="s">
        <v>12</v>
      </c>
      <c r="C9" s="10">
        <v>9999</v>
      </c>
      <c r="D9" s="10" t="s">
        <v>19</v>
      </c>
      <c r="E9" s="14">
        <v>1</v>
      </c>
      <c r="F9" s="14">
        <v>1</v>
      </c>
      <c r="G9" s="14">
        <v>366</v>
      </c>
      <c r="H9" s="13">
        <v>15</v>
      </c>
      <c r="I9" s="13">
        <v>15</v>
      </c>
      <c r="J9" s="35">
        <f>Tabelle3[[#This Row],[Anzahl Personen über 12 Jahre]]*Tabelle3[[#This Row],[Anzahl Nächte]]</f>
        <v>225</v>
      </c>
    </row>
    <row r="10" spans="1:10" ht="18" customHeight="1" x14ac:dyDescent="0.2">
      <c r="A10" s="9"/>
      <c r="B10" s="9"/>
      <c r="C10" s="10"/>
      <c r="D10" s="10"/>
      <c r="E10" s="14"/>
      <c r="F10" s="14"/>
      <c r="G10" s="14"/>
      <c r="H10" s="13"/>
      <c r="I10" s="13">
        <f t="shared" ref="I10:I31" si="0">G10-F10</f>
        <v>0</v>
      </c>
      <c r="J10" s="35">
        <f>Tabelle3[[#This Row],[Anzahl Personen über 12 Jahre]]*Tabelle3[[#This Row],[Anzahl Nächte]]</f>
        <v>0</v>
      </c>
    </row>
    <row r="11" spans="1:10" ht="18" customHeight="1" x14ac:dyDescent="0.2">
      <c r="A11" s="9"/>
      <c r="B11" s="9"/>
      <c r="C11" s="10"/>
      <c r="D11" s="10"/>
      <c r="E11" s="14"/>
      <c r="F11" s="14"/>
      <c r="G11" s="14"/>
      <c r="H11" s="13"/>
      <c r="I11" s="13">
        <f t="shared" si="0"/>
        <v>0</v>
      </c>
      <c r="J11" s="35">
        <f>Tabelle3[[#This Row],[Anzahl Personen über 12 Jahre]]*Tabelle3[[#This Row],[Anzahl Nächte]]</f>
        <v>0</v>
      </c>
    </row>
    <row r="12" spans="1:10" ht="18" customHeight="1" x14ac:dyDescent="0.2">
      <c r="A12" s="9"/>
      <c r="B12" s="9"/>
      <c r="C12" s="10"/>
      <c r="D12" s="10"/>
      <c r="E12" s="13"/>
      <c r="F12" s="13"/>
      <c r="G12" s="13"/>
      <c r="H12" s="13"/>
      <c r="I12" s="13">
        <f t="shared" si="0"/>
        <v>0</v>
      </c>
      <c r="J12" s="35">
        <f>Tabelle3[[#This Row],[Anzahl Personen über 12 Jahre]]*Tabelle3[[#This Row],[Anzahl Nächte]]</f>
        <v>0</v>
      </c>
    </row>
    <row r="13" spans="1:10" ht="18" customHeight="1" x14ac:dyDescent="0.2">
      <c r="A13" s="9"/>
      <c r="B13" s="9"/>
      <c r="C13" s="10"/>
      <c r="D13" s="10"/>
      <c r="E13" s="13"/>
      <c r="F13" s="13"/>
      <c r="G13" s="13"/>
      <c r="H13" s="13"/>
      <c r="I13" s="13">
        <f t="shared" si="0"/>
        <v>0</v>
      </c>
      <c r="J13" s="35">
        <f>Tabelle3[[#This Row],[Anzahl Personen über 12 Jahre]]*Tabelle3[[#This Row],[Anzahl Nächte]]</f>
        <v>0</v>
      </c>
    </row>
    <row r="14" spans="1:10" ht="18" customHeight="1" x14ac:dyDescent="0.2">
      <c r="A14" s="9"/>
      <c r="B14" s="9"/>
      <c r="C14" s="10"/>
      <c r="D14" s="10"/>
      <c r="E14" s="13"/>
      <c r="F14" s="13"/>
      <c r="G14" s="13"/>
      <c r="H14" s="13"/>
      <c r="I14" s="13">
        <f t="shared" si="0"/>
        <v>0</v>
      </c>
      <c r="J14" s="35">
        <f>Tabelle3[[#This Row],[Anzahl Personen über 12 Jahre]]*Tabelle3[[#This Row],[Anzahl Nächte]]</f>
        <v>0</v>
      </c>
    </row>
    <row r="15" spans="1:10" ht="18" customHeight="1" x14ac:dyDescent="0.2">
      <c r="A15" s="9"/>
      <c r="B15" s="9"/>
      <c r="C15" s="10"/>
      <c r="D15" s="10"/>
      <c r="E15" s="13"/>
      <c r="F15" s="13"/>
      <c r="G15" s="13"/>
      <c r="H15" s="13"/>
      <c r="I15" s="13">
        <f t="shared" si="0"/>
        <v>0</v>
      </c>
      <c r="J15" s="35">
        <f>Tabelle3[[#This Row],[Anzahl Personen über 12 Jahre]]*Tabelle3[[#This Row],[Anzahl Nächte]]</f>
        <v>0</v>
      </c>
    </row>
    <row r="16" spans="1:10" ht="18" customHeight="1" x14ac:dyDescent="0.2">
      <c r="A16" s="9"/>
      <c r="B16" s="9"/>
      <c r="C16" s="10"/>
      <c r="D16" s="10"/>
      <c r="E16" s="13"/>
      <c r="F16" s="13"/>
      <c r="G16" s="13"/>
      <c r="H16" s="13"/>
      <c r="I16" s="13">
        <f t="shared" si="0"/>
        <v>0</v>
      </c>
      <c r="J16" s="35">
        <f>Tabelle3[[#This Row],[Anzahl Personen über 12 Jahre]]*Tabelle3[[#This Row],[Anzahl Nächte]]</f>
        <v>0</v>
      </c>
    </row>
    <row r="17" spans="1:10" ht="18" customHeight="1" x14ac:dyDescent="0.2">
      <c r="A17" s="9"/>
      <c r="B17" s="9"/>
      <c r="C17" s="10"/>
      <c r="D17" s="10"/>
      <c r="E17" s="13"/>
      <c r="F17" s="13"/>
      <c r="G17" s="13"/>
      <c r="H17" s="13"/>
      <c r="I17" s="13">
        <f t="shared" si="0"/>
        <v>0</v>
      </c>
      <c r="J17" s="35">
        <f>Tabelle3[[#This Row],[Anzahl Personen über 12 Jahre]]*Tabelle3[[#This Row],[Anzahl Nächte]]</f>
        <v>0</v>
      </c>
    </row>
    <row r="18" spans="1:10" ht="18" customHeight="1" x14ac:dyDescent="0.2">
      <c r="A18" s="9"/>
      <c r="B18" s="9"/>
      <c r="C18" s="10"/>
      <c r="D18" s="10"/>
      <c r="E18" s="13"/>
      <c r="F18" s="13"/>
      <c r="G18" s="13"/>
      <c r="H18" s="13"/>
      <c r="I18" s="13">
        <f t="shared" si="0"/>
        <v>0</v>
      </c>
      <c r="J18" s="35">
        <f>Tabelle3[[#This Row],[Anzahl Personen über 12 Jahre]]*Tabelle3[[#This Row],[Anzahl Nächte]]</f>
        <v>0</v>
      </c>
    </row>
    <row r="19" spans="1:10" ht="18" customHeight="1" x14ac:dyDescent="0.2">
      <c r="A19" s="9"/>
      <c r="B19" s="9"/>
      <c r="C19" s="10"/>
      <c r="D19" s="10"/>
      <c r="E19" s="13"/>
      <c r="F19" s="13"/>
      <c r="G19" s="13"/>
      <c r="H19" s="13"/>
      <c r="I19" s="13">
        <f t="shared" si="0"/>
        <v>0</v>
      </c>
      <c r="J19" s="35">
        <f>Tabelle3[[#This Row],[Anzahl Personen über 12 Jahre]]*Tabelle3[[#This Row],[Anzahl Nächte]]</f>
        <v>0</v>
      </c>
    </row>
    <row r="20" spans="1:10" ht="18" customHeight="1" x14ac:dyDescent="0.2">
      <c r="A20" s="9"/>
      <c r="B20" s="9"/>
      <c r="C20" s="10"/>
      <c r="D20" s="10"/>
      <c r="E20" s="13"/>
      <c r="F20" s="13"/>
      <c r="G20" s="13"/>
      <c r="H20" s="13"/>
      <c r="I20" s="13">
        <f t="shared" si="0"/>
        <v>0</v>
      </c>
      <c r="J20" s="35">
        <f>Tabelle3[[#This Row],[Anzahl Personen über 12 Jahre]]*Tabelle3[[#This Row],[Anzahl Nächte]]</f>
        <v>0</v>
      </c>
    </row>
    <row r="21" spans="1:10" ht="18" customHeight="1" x14ac:dyDescent="0.2">
      <c r="A21" s="9"/>
      <c r="B21" s="9"/>
      <c r="C21" s="10"/>
      <c r="D21" s="10"/>
      <c r="E21" s="13"/>
      <c r="F21" s="13"/>
      <c r="G21" s="13"/>
      <c r="H21" s="13"/>
      <c r="I21" s="13">
        <f t="shared" si="0"/>
        <v>0</v>
      </c>
      <c r="J21" s="35">
        <f>Tabelle3[[#This Row],[Anzahl Personen über 12 Jahre]]*Tabelle3[[#This Row],[Anzahl Nächte]]</f>
        <v>0</v>
      </c>
    </row>
    <row r="22" spans="1:10" ht="18" customHeight="1" x14ac:dyDescent="0.2">
      <c r="A22" s="9"/>
      <c r="B22" s="9"/>
      <c r="C22" s="10"/>
      <c r="D22" s="10"/>
      <c r="E22" s="13"/>
      <c r="F22" s="13"/>
      <c r="G22" s="13"/>
      <c r="H22" s="13"/>
      <c r="I22" s="13">
        <f t="shared" si="0"/>
        <v>0</v>
      </c>
      <c r="J22" s="35">
        <f>Tabelle3[[#This Row],[Anzahl Personen über 12 Jahre]]*Tabelle3[[#This Row],[Anzahl Nächte]]</f>
        <v>0</v>
      </c>
    </row>
    <row r="23" spans="1:10" ht="18" customHeight="1" x14ac:dyDescent="0.2">
      <c r="A23" s="9"/>
      <c r="B23" s="9"/>
      <c r="C23" s="10"/>
      <c r="D23" s="10"/>
      <c r="E23" s="13"/>
      <c r="F23" s="13"/>
      <c r="G23" s="13"/>
      <c r="H23" s="13"/>
      <c r="I23" s="13">
        <f t="shared" si="0"/>
        <v>0</v>
      </c>
      <c r="J23" s="35">
        <f>Tabelle3[[#This Row],[Anzahl Personen über 12 Jahre]]*Tabelle3[[#This Row],[Anzahl Nächte]]</f>
        <v>0</v>
      </c>
    </row>
    <row r="24" spans="1:10" ht="18" customHeight="1" x14ac:dyDescent="0.2">
      <c r="A24" s="9"/>
      <c r="B24" s="9"/>
      <c r="C24" s="10"/>
      <c r="D24" s="10"/>
      <c r="E24" s="13"/>
      <c r="F24" s="13"/>
      <c r="G24" s="13"/>
      <c r="H24" s="13"/>
      <c r="I24" s="13">
        <f t="shared" si="0"/>
        <v>0</v>
      </c>
      <c r="J24" s="35">
        <f>Tabelle3[[#This Row],[Anzahl Personen über 12 Jahre]]*Tabelle3[[#This Row],[Anzahl Nächte]]</f>
        <v>0</v>
      </c>
    </row>
    <row r="25" spans="1:10" ht="18" customHeight="1" x14ac:dyDescent="0.2">
      <c r="A25" s="9"/>
      <c r="B25" s="9"/>
      <c r="C25" s="10"/>
      <c r="D25" s="10"/>
      <c r="E25" s="13"/>
      <c r="F25" s="13"/>
      <c r="G25" s="13"/>
      <c r="H25" s="13"/>
      <c r="I25" s="13">
        <f t="shared" si="0"/>
        <v>0</v>
      </c>
      <c r="J25" s="35">
        <f>Tabelle3[[#This Row],[Anzahl Personen über 12 Jahre]]*Tabelle3[[#This Row],[Anzahl Nächte]]</f>
        <v>0</v>
      </c>
    </row>
    <row r="26" spans="1:10" ht="18" customHeight="1" x14ac:dyDescent="0.2">
      <c r="A26" s="9"/>
      <c r="B26" s="9"/>
      <c r="C26" s="10"/>
      <c r="D26" s="10"/>
      <c r="E26" s="13"/>
      <c r="F26" s="13"/>
      <c r="G26" s="13"/>
      <c r="H26" s="13"/>
      <c r="I26" s="13">
        <f t="shared" si="0"/>
        <v>0</v>
      </c>
      <c r="J26" s="35">
        <f>Tabelle3[[#This Row],[Anzahl Personen über 12 Jahre]]*Tabelle3[[#This Row],[Anzahl Nächte]]</f>
        <v>0</v>
      </c>
    </row>
    <row r="27" spans="1:10" ht="18" customHeight="1" x14ac:dyDescent="0.2">
      <c r="A27" s="9"/>
      <c r="B27" s="9"/>
      <c r="C27" s="10"/>
      <c r="D27" s="10"/>
      <c r="E27" s="13"/>
      <c r="F27" s="13"/>
      <c r="G27" s="13"/>
      <c r="H27" s="13"/>
      <c r="I27" s="13">
        <f t="shared" si="0"/>
        <v>0</v>
      </c>
      <c r="J27" s="35">
        <f>Tabelle3[[#This Row],[Anzahl Personen über 12 Jahre]]*Tabelle3[[#This Row],[Anzahl Nächte]]</f>
        <v>0</v>
      </c>
    </row>
    <row r="28" spans="1:10" ht="18" customHeight="1" x14ac:dyDescent="0.2">
      <c r="A28" s="9"/>
      <c r="B28" s="9"/>
      <c r="C28" s="10"/>
      <c r="D28" s="10"/>
      <c r="E28" s="13"/>
      <c r="F28" s="13"/>
      <c r="G28" s="13"/>
      <c r="H28" s="13"/>
      <c r="I28" s="13">
        <f t="shared" si="0"/>
        <v>0</v>
      </c>
      <c r="J28" s="35">
        <f>Tabelle3[[#This Row],[Anzahl Personen über 12 Jahre]]*Tabelle3[[#This Row],[Anzahl Nächte]]</f>
        <v>0</v>
      </c>
    </row>
    <row r="29" spans="1:10" ht="18" customHeight="1" x14ac:dyDescent="0.2">
      <c r="A29" s="9"/>
      <c r="B29" s="9"/>
      <c r="C29" s="10"/>
      <c r="D29" s="10"/>
      <c r="E29" s="13"/>
      <c r="F29" s="13"/>
      <c r="G29" s="13"/>
      <c r="H29" s="13"/>
      <c r="I29" s="13">
        <f t="shared" si="0"/>
        <v>0</v>
      </c>
      <c r="J29" s="35">
        <f>Tabelle3[[#This Row],[Anzahl Personen über 12 Jahre]]*Tabelle3[[#This Row],[Anzahl Nächte]]</f>
        <v>0</v>
      </c>
    </row>
    <row r="30" spans="1:10" ht="18" customHeight="1" x14ac:dyDescent="0.2">
      <c r="A30" s="9"/>
      <c r="B30" s="9"/>
      <c r="C30" s="10"/>
      <c r="D30" s="10"/>
      <c r="E30" s="13"/>
      <c r="F30" s="13"/>
      <c r="G30" s="13"/>
      <c r="H30" s="13"/>
      <c r="I30" s="13">
        <f t="shared" si="0"/>
        <v>0</v>
      </c>
      <c r="J30" s="35">
        <f>Tabelle3[[#This Row],[Anzahl Personen über 12 Jahre]]*Tabelle3[[#This Row],[Anzahl Nächte]]</f>
        <v>0</v>
      </c>
    </row>
    <row r="31" spans="1:10" ht="18" customHeight="1" x14ac:dyDescent="0.2">
      <c r="A31" s="9"/>
      <c r="B31" s="9"/>
      <c r="C31" s="10"/>
      <c r="D31" s="10"/>
      <c r="E31" s="13"/>
      <c r="F31" s="13"/>
      <c r="G31" s="13"/>
      <c r="H31" s="13"/>
      <c r="I31" s="13">
        <f t="shared" si="0"/>
        <v>0</v>
      </c>
      <c r="J31" s="35">
        <f>Tabelle3[[#This Row],[Anzahl Personen über 12 Jahre]]*Tabelle3[[#This Row],[Anzahl Nächte]]</f>
        <v>0</v>
      </c>
    </row>
    <row r="32" spans="1:10" ht="18" customHeight="1" x14ac:dyDescent="0.2">
      <c r="A32" s="24" t="s">
        <v>15</v>
      </c>
      <c r="B32" s="11" t="s">
        <v>9</v>
      </c>
      <c r="C32" s="12">
        <f>SUM(H9:H31)</f>
        <v>15</v>
      </c>
      <c r="D32" s="27" t="s">
        <v>33</v>
      </c>
      <c r="E32" s="28"/>
      <c r="F32" s="31">
        <f>SUM(Tabelle3[Wert für Abrechnung])</f>
        <v>225</v>
      </c>
      <c r="G32" s="33">
        <v>0.5</v>
      </c>
      <c r="H32" s="18" t="s">
        <v>16</v>
      </c>
      <c r="I32" s="19"/>
      <c r="J32" s="20"/>
    </row>
    <row r="33" spans="1:10" ht="18" customHeight="1" x14ac:dyDescent="0.2">
      <c r="A33" s="25"/>
      <c r="B33" s="7" t="s">
        <v>10</v>
      </c>
      <c r="C33" s="8">
        <f>SUM(I9:I31)</f>
        <v>15</v>
      </c>
      <c r="D33" s="29"/>
      <c r="E33" s="30"/>
      <c r="F33" s="32"/>
      <c r="G33" s="34"/>
      <c r="H33" s="21">
        <f>F32*G32</f>
        <v>112.5</v>
      </c>
      <c r="I33" s="22"/>
      <c r="J33" s="23"/>
    </row>
  </sheetData>
  <sheetProtection algorithmName="SHA-512" hashValue="tRcjNt5PQq3Sdz0U4sgk9WDJ0ZqP/yn+Vba3O3CkNWhD7HmOOHgX0mR0HxvVCKV4OQ03fqknAbfNfHRpgn6rxQ==" saltValue="tcU/Y/PE18okOB8HsxXonw==" spinCount="100000" sheet="1" objects="1" scenarios="1" insertRows="0"/>
  <mergeCells count="9">
    <mergeCell ref="H32:J32"/>
    <mergeCell ref="H33:J33"/>
    <mergeCell ref="A32:A33"/>
    <mergeCell ref="B3:C3"/>
    <mergeCell ref="E3:G3"/>
    <mergeCell ref="B5:C5"/>
    <mergeCell ref="D32:E33"/>
    <mergeCell ref="F32:F33"/>
    <mergeCell ref="G32:G33"/>
  </mergeCells>
  <pageMargins left="0.59055118110236227" right="0.19685039370078741" top="0.59055118110236227" bottom="0.39370078740157483" header="0.31496062992125984" footer="0.31496062992125984"/>
  <pageSetup paperSize="9" scale="8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Erläuterungen</vt:lpstr>
      <vt:lpstr>Abrechnung Kurtaxen</vt:lpstr>
      <vt:lpstr>'Abrechnung Kurtaxen'!Drucktitel</vt:lpstr>
    </vt:vector>
  </TitlesOfParts>
  <Company>AR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Riedener Philipp (Trogen)</dc:creator>
  <cp:lastModifiedBy>Riedener Philipp (Trogen)</cp:lastModifiedBy>
  <cp:lastPrinted>2024-01-08T09:34:22Z</cp:lastPrinted>
  <dcterms:created xsi:type="dcterms:W3CDTF">2023-10-31T06:52:05Z</dcterms:created>
  <dcterms:modified xsi:type="dcterms:W3CDTF">2024-01-23T09:35:51Z</dcterms:modified>
</cp:coreProperties>
</file>